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ms-wirtschaft.land.hb-netz.de:443/vis/B7ADCEAA-62D2-4D80-BFF9-F4BFF4343125/webdav/366803/"/>
    </mc:Choice>
  </mc:AlternateContent>
  <bookViews>
    <workbookView xWindow="0" yWindow="0" windowWidth="25200" windowHeight="11856"/>
  </bookViews>
  <sheets>
    <sheet name="Anwesenheit_TN" sheetId="4" r:id="rId1"/>
    <sheet name="Nachschlagen" sheetId="5" state="hidden" r:id="rId2"/>
    <sheet name="Versionen" sheetId="6" state="hidden" r:id="rId3"/>
    <sheet name="Anwesenheit_EDV" sheetId="1" state="hidden" r:id="rId4"/>
    <sheet name="DROPDOWN" sheetId="3" state="hidden" r:id="rId5"/>
  </sheets>
  <definedNames>
    <definedName name="_xlnm.Print_Area" localSheetId="3">Anwesenheit_EDV!$A$1:$F$52</definedName>
    <definedName name="_xlnm.Print_Area" localSheetId="0">Anwesenheit_TN!$A$1:$G$45</definedName>
    <definedName name="Jahr">Nachschlagen!$C$1:$C$8</definedName>
    <definedName name="Monat">Nachschlagen!$A$1:$A$13</definedName>
    <definedName name="Monat_Zahl">Nachschlagen!$A$1:$B$13</definedName>
  </definedNames>
  <calcPr calcId="162913"/>
</workbook>
</file>

<file path=xl/calcChain.xml><?xml version="1.0" encoding="utf-8"?>
<calcChain xmlns="http://schemas.openxmlformats.org/spreadsheetml/2006/main">
  <c r="F7" i="4" l="1"/>
  <c r="B11" i="4" l="1"/>
  <c r="A11" i="4" s="1"/>
  <c r="B15" i="4"/>
  <c r="B19" i="4"/>
  <c r="B23" i="4"/>
  <c r="B27" i="4"/>
  <c r="B31" i="4"/>
  <c r="B35" i="4"/>
  <c r="B39" i="4"/>
  <c r="B22" i="4"/>
  <c r="B34" i="4"/>
  <c r="B12" i="4"/>
  <c r="B16" i="4"/>
  <c r="B20" i="4"/>
  <c r="B24" i="4"/>
  <c r="B28" i="4"/>
  <c r="B32" i="4"/>
  <c r="B36" i="4"/>
  <c r="B40" i="4"/>
  <c r="B18" i="4"/>
  <c r="B30" i="4"/>
  <c r="B38" i="4"/>
  <c r="B13" i="4"/>
  <c r="B17" i="4"/>
  <c r="B21" i="4"/>
  <c r="B25" i="4"/>
  <c r="B29" i="4"/>
  <c r="B33" i="4"/>
  <c r="B37" i="4"/>
  <c r="B10" i="4"/>
  <c r="A10" i="4" s="1"/>
  <c r="B14" i="4"/>
  <c r="B26" i="4"/>
  <c r="A38" i="4" l="1"/>
  <c r="A26" i="4"/>
  <c r="A18" i="4"/>
  <c r="A37" i="4"/>
  <c r="A13" i="4"/>
  <c r="A34" i="4"/>
  <c r="A22" i="4"/>
  <c r="A14" i="4"/>
  <c r="A33" i="4"/>
  <c r="A25" i="4"/>
  <c r="A21" i="4"/>
  <c r="A17" i="4"/>
  <c r="A40" i="4"/>
  <c r="A36" i="4"/>
  <c r="A32" i="4"/>
  <c r="A28" i="4"/>
  <c r="A24" i="4"/>
  <c r="A20" i="4"/>
  <c r="A16" i="4"/>
  <c r="A12" i="4"/>
  <c r="A30" i="4"/>
  <c r="A29" i="4"/>
  <c r="A39" i="4"/>
  <c r="A35" i="4"/>
  <c r="A31" i="4"/>
  <c r="A27" i="4"/>
  <c r="A23" i="4"/>
  <c r="A19" i="4"/>
  <c r="A15" i="4"/>
  <c r="F8" i="1" l="1"/>
  <c r="A15" i="1" s="1"/>
  <c r="B15" i="1" s="1"/>
  <c r="A37" i="1" l="1"/>
  <c r="B37" i="1" s="1"/>
  <c r="A30" i="1"/>
  <c r="B30" i="1" s="1"/>
  <c r="A24" i="1"/>
  <c r="B24" i="1" s="1"/>
  <c r="A16" i="1"/>
  <c r="B16" i="1" s="1"/>
  <c r="A11" i="1"/>
  <c r="B11" i="1" s="1"/>
  <c r="A36" i="1"/>
  <c r="B36" i="1" s="1"/>
  <c r="A29" i="1"/>
  <c r="B29" i="1" s="1"/>
  <c r="A21" i="1"/>
  <c r="B21" i="1" s="1"/>
  <c r="A14" i="1"/>
  <c r="B14" i="1" s="1"/>
  <c r="A41" i="1"/>
  <c r="B41" i="1" s="1"/>
  <c r="A34" i="1"/>
  <c r="B34" i="1" s="1"/>
  <c r="A26" i="1"/>
  <c r="B26" i="1" s="1"/>
  <c r="A20" i="1"/>
  <c r="B20" i="1" s="1"/>
  <c r="A13" i="1"/>
  <c r="B13" i="1" s="1"/>
  <c r="A40" i="1"/>
  <c r="B40" i="1" s="1"/>
  <c r="A32" i="1"/>
  <c r="B32" i="1" s="1"/>
  <c r="A25" i="1"/>
  <c r="B25" i="1" s="1"/>
  <c r="A18" i="1"/>
  <c r="B18" i="1" s="1"/>
  <c r="A38" i="1"/>
  <c r="B38" i="1" s="1"/>
  <c r="A33" i="1"/>
  <c r="B33" i="1" s="1"/>
  <c r="A28" i="1"/>
  <c r="B28" i="1" s="1"/>
  <c r="A22" i="1"/>
  <c r="B22" i="1" s="1"/>
  <c r="A17" i="1"/>
  <c r="B17" i="1" s="1"/>
  <c r="A12" i="1"/>
  <c r="B12" i="1" s="1"/>
  <c r="A39" i="1"/>
  <c r="B39" i="1" s="1"/>
  <c r="A35" i="1"/>
  <c r="B35" i="1" s="1"/>
  <c r="A31" i="1"/>
  <c r="B31" i="1" s="1"/>
  <c r="A27" i="1"/>
  <c r="B27" i="1" s="1"/>
  <c r="A23" i="1"/>
  <c r="B23" i="1" s="1"/>
  <c r="A19" i="1"/>
  <c r="B19" i="1" s="1"/>
  <c r="C42" i="1"/>
</calcChain>
</file>

<file path=xl/comments1.xml><?xml version="1.0" encoding="utf-8"?>
<comments xmlns="http://schemas.openxmlformats.org/spreadsheetml/2006/main">
  <authors>
    <author>Thorsten André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Thorsten André:</t>
        </r>
        <r>
          <rPr>
            <sz val="9"/>
            <color indexed="81"/>
            <rFont val="Tahoma"/>
            <family val="2"/>
          </rPr>
          <t xml:space="preserve">
Monat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Thorsten André:</t>
        </r>
        <r>
          <rPr>
            <sz val="9"/>
            <color indexed="81"/>
            <rFont val="Tahoma"/>
            <family val="2"/>
          </rPr>
          <t xml:space="preserve">
keine Namenszuordnung-&gt; nur als Nachlschagefunktion welche Ziffer zum Monat gehört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Thorsten André:</t>
        </r>
        <r>
          <rPr>
            <sz val="9"/>
            <color indexed="81"/>
            <rFont val="Tahoma"/>
            <family val="2"/>
          </rPr>
          <t xml:space="preserve">
Jahr</t>
        </r>
      </text>
    </comment>
  </commentList>
</comments>
</file>

<file path=xl/comments2.xml><?xml version="1.0" encoding="utf-8"?>
<comments xmlns="http://schemas.openxmlformats.org/spreadsheetml/2006/main">
  <authors>
    <author>Thorsten André</author>
  </authors>
  <commentList>
    <comment ref="D8" authorId="0" shapeId="0">
      <text>
        <r>
          <rPr>
            <sz val="9"/>
            <color indexed="81"/>
            <rFont val="Tahoma"/>
            <family val="2"/>
          </rPr>
          <t xml:space="preserve">Bitte Monat auswählen!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 xml:space="preserve">Bitte Jahr auswählen!
</t>
        </r>
      </text>
    </comment>
  </commentList>
</comments>
</file>

<file path=xl/sharedStrings.xml><?xml version="1.0" encoding="utf-8"?>
<sst xmlns="http://schemas.openxmlformats.org/spreadsheetml/2006/main" count="89" uniqueCount="72">
  <si>
    <t>Projekttitel:</t>
  </si>
  <si>
    <t>Aktenzeichen:</t>
  </si>
  <si>
    <t>Träger:</t>
  </si>
  <si>
    <t>Datum</t>
  </si>
  <si>
    <t>Summe Ist</t>
  </si>
  <si>
    <t>Die Richtigkeit der Angaben wird hiermit bestätigt:</t>
  </si>
  <si>
    <t>Ort, Datum</t>
  </si>
  <si>
    <t>Fr</t>
  </si>
  <si>
    <t>Sa</t>
  </si>
  <si>
    <t>So</t>
  </si>
  <si>
    <t>Mo</t>
  </si>
  <si>
    <t>Di</t>
  </si>
  <si>
    <t>Mi</t>
  </si>
  <si>
    <t>Do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</si>
  <si>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</si>
  <si>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</si>
  <si>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</si>
  <si>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</si>
  <si>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</si>
  <si>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</si>
  <si>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</si>
  <si>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</si>
  <si>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</si>
  <si>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Stundennachweis für Monat/Jahr:</t>
  </si>
  <si>
    <t>Name der/des Beschäftigten:</t>
  </si>
  <si>
    <t>* "F" = unentschuldigte Fehlzeit; "U" = Urlaub</t>
  </si>
  <si>
    <t>Inhalte</t>
  </si>
  <si>
    <r>
      <t xml:space="preserve">Bemerkungen
</t>
    </r>
    <r>
      <rPr>
        <b/>
        <sz val="9"/>
        <color indexed="8"/>
        <rFont val="Arial"/>
        <family val="2"/>
      </rPr>
      <t>(ggf. "F" oder "U" vermerken*)</t>
    </r>
  </si>
  <si>
    <t>Anwesenheitsdokumentation Teilnehmer/innen</t>
  </si>
  <si>
    <t>Unterschrift Anleitung / Dozent/in</t>
  </si>
  <si>
    <t>Name und Funktion Anleitung / Dozent/in</t>
  </si>
  <si>
    <t>Unterschrift  TN/in</t>
  </si>
  <si>
    <t>Anwesen-
heits-
stunden
im Projekt</t>
  </si>
  <si>
    <t>Oktober</t>
  </si>
  <si>
    <t>November</t>
  </si>
  <si>
    <t>Dezember</t>
  </si>
  <si>
    <t>Wochen-
tag</t>
  </si>
  <si>
    <t>?</t>
  </si>
  <si>
    <t>Tag</t>
  </si>
  <si>
    <t>Legende Anwesenheit</t>
  </si>
  <si>
    <r>
      <rPr>
        <b/>
        <sz val="12"/>
        <color theme="1"/>
        <rFont val="Arial"/>
        <family val="2"/>
      </rPr>
      <t>F</t>
    </r>
    <r>
      <rPr>
        <sz val="11"/>
        <color theme="1"/>
        <rFont val="Arial"/>
        <family val="2"/>
      </rPr>
      <t xml:space="preserve"> - unentschuldigte Fehltage </t>
    </r>
  </si>
  <si>
    <r>
      <rPr>
        <b/>
        <sz val="12"/>
        <color theme="1"/>
        <rFont val="Arial"/>
        <family val="2"/>
      </rPr>
      <t>U</t>
    </r>
    <r>
      <rPr>
        <sz val="11"/>
        <color theme="1"/>
        <rFont val="Arial"/>
        <family val="2"/>
      </rPr>
      <t xml:space="preserve"> - Urlaub</t>
    </r>
  </si>
  <si>
    <r>
      <rPr>
        <b/>
        <sz val="12"/>
        <color theme="1"/>
        <rFont val="Arial"/>
        <family val="2"/>
      </rPr>
      <t>W</t>
    </r>
    <r>
      <rPr>
        <sz val="11"/>
        <color theme="1"/>
        <rFont val="Arial"/>
        <family val="2"/>
      </rPr>
      <t xml:space="preserve"> - Wochenende, Feiertage</t>
    </r>
  </si>
  <si>
    <r>
      <rPr>
        <b/>
        <sz val="12"/>
        <rFont val="Arial"/>
        <family val="2"/>
      </rPr>
      <t>A</t>
    </r>
    <r>
      <rPr>
        <sz val="11"/>
        <rFont val="Arial"/>
        <family val="2"/>
      </rPr>
      <t xml:space="preserve">  - Anwesenheit mit TN-Unterschrift</t>
    </r>
  </si>
  <si>
    <r>
      <rPr>
        <b/>
        <sz val="12"/>
        <rFont val="Arial"/>
        <family val="2"/>
      </rPr>
      <t>AoU</t>
    </r>
    <r>
      <rPr>
        <sz val="11"/>
        <rFont val="Arial"/>
        <family val="2"/>
      </rPr>
      <t xml:space="preserve"> - Anwesenheit ohne TN-Unterschrift</t>
    </r>
  </si>
  <si>
    <t>Hinweise:</t>
  </si>
  <si>
    <r>
      <rPr>
        <b/>
        <sz val="12"/>
        <rFont val="Arial"/>
        <family val="2"/>
      </rPr>
      <t>E</t>
    </r>
    <r>
      <rPr>
        <sz val="11"/>
        <rFont val="Arial"/>
        <family val="2"/>
      </rPr>
      <t xml:space="preserve"> - entschuldigte Fehltage (inklusive Krankheit)</t>
    </r>
  </si>
  <si>
    <t>Die Gegenzeichnung muss von der Person vorgenommen werden, die mit dem/der TN direkt arbeitet.</t>
  </si>
  <si>
    <t>Monat/Jahr:</t>
  </si>
  <si>
    <t>Bildungsträger</t>
  </si>
  <si>
    <t>Aktenzeichen</t>
  </si>
  <si>
    <t>Eintritt/bew. Monate/Austritt</t>
  </si>
  <si>
    <t>Kundennummer Jobcenter</t>
  </si>
  <si>
    <t>Projekttitel</t>
  </si>
  <si>
    <t>Name/Vorname TN/in</t>
  </si>
  <si>
    <t>V3_0_220714</t>
  </si>
  <si>
    <t>Drop-Down Jahr auf 2022 gestellt</t>
  </si>
  <si>
    <t>Anwesenheit</t>
  </si>
  <si>
    <t>Legende Inhalt gelöscht</t>
  </si>
  <si>
    <t>Zellen Inhalt und Anwesenheit verbunden</t>
  </si>
  <si>
    <t>Es bleibt nur die Eintragung Anwesenheit</t>
  </si>
  <si>
    <t>Zellen Unterschrift TBN und Unterschrift Anleitung verbunden</t>
  </si>
  <si>
    <t xml:space="preserve">Es bleibt Unterschrift TN </t>
  </si>
  <si>
    <t xml:space="preserve">Gelöscht: Eingaben in der Spalte "Anwesenheit" werden 1:1 in den ESF-Monatsverwendungsnachweis übertragen. </t>
  </si>
  <si>
    <t xml:space="preserve">Weitere Infos und aktuelle Version dieses Dokuments unter: </t>
  </si>
  <si>
    <t>Link zur Webseite aktualisiert Neu https://www.esfplus.bremen.de/foerderperiode-2014-2020/foerderung-esf/antrags-und-nachweisunterlagen/landesprogramm-qualifizierungsbonus-23825</t>
  </si>
  <si>
    <t>Webseite ESF Plus</t>
  </si>
  <si>
    <r>
      <rPr>
        <b/>
        <sz val="12"/>
        <color theme="1"/>
        <rFont val="Arial"/>
        <family val="2"/>
      </rPr>
      <t>Unterschrift TN</t>
    </r>
    <r>
      <rPr>
        <b/>
        <sz val="11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(Vorname / Nachname, nur wenn tatsächlich anwesend)</t>
    </r>
  </si>
  <si>
    <r>
      <rPr>
        <b/>
        <sz val="12"/>
        <color theme="1"/>
        <rFont val="Arial"/>
        <family val="2"/>
      </rPr>
      <t xml:space="preserve">Unterschrift Anleitung/Dozent/in </t>
    </r>
    <r>
      <rPr>
        <b/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(Datum / Vorname / Nachname)</t>
    </r>
  </si>
  <si>
    <t>Unterschriftsfeld eingefügt</t>
  </si>
  <si>
    <t>14.3.210.E.0.1</t>
  </si>
  <si>
    <t>Qualifizierungsbonus Bremen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</si>
</sst>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 tint="-4.9989318521683403E-2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0" tint="-0.1499984740745262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3F4F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3" fillId="2" borderId="2" xfId="0" applyFont="1" applyFill="1" applyBorder="1" applyAlignment="1"/>
    <xf numFmtId="0" fontId="0" fillId="2" borderId="2" xfId="0" applyFill="1" applyBorder="1" applyAlignment="1"/>
    <xf numFmtId="0" fontId="4" fillId="0" borderId="0" xfId="0" applyFont="1" applyAlignment="1">
      <alignment horizontal="center"/>
    </xf>
    <xf numFmtId="49" fontId="3" fillId="4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0" fillId="2" borderId="2" xfId="0" applyFill="1" applyBorder="1" applyAlignment="1">
      <alignment horizontal="center"/>
    </xf>
    <xf numFmtId="4" fontId="4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4" fontId="3" fillId="4" borderId="1" xfId="0" applyNumberFormat="1" applyFont="1" applyFill="1" applyBorder="1" applyAlignment="1" applyProtection="1">
      <alignment horizontal="right" vertical="center" indent="1"/>
      <protection locked="0"/>
    </xf>
    <xf numFmtId="49" fontId="3" fillId="4" borderId="1" xfId="0" applyNumberFormat="1" applyFont="1" applyFill="1" applyBorder="1" applyAlignment="1" applyProtection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8" fillId="3" borderId="6" xfId="1" applyFont="1" applyFill="1" applyBorder="1"/>
    <xf numFmtId="0" fontId="8" fillId="3" borderId="6" xfId="1" applyFill="1" applyBorder="1"/>
    <xf numFmtId="0" fontId="0" fillId="3" borderId="7" xfId="0" applyFill="1" applyBorder="1"/>
    <xf numFmtId="0" fontId="8" fillId="3" borderId="8" xfId="1" applyFont="1" applyFill="1" applyBorder="1"/>
    <xf numFmtId="0" fontId="8" fillId="3" borderId="8" xfId="1" applyFill="1" applyBorder="1"/>
    <xf numFmtId="0" fontId="0" fillId="3" borderId="9" xfId="0" applyFill="1" applyBorder="1"/>
    <xf numFmtId="0" fontId="0" fillId="3" borderId="10" xfId="0" applyFill="1" applyBorder="1"/>
    <xf numFmtId="0" fontId="8" fillId="3" borderId="11" xfId="1" applyFont="1" applyFill="1" applyBorder="1"/>
    <xf numFmtId="0" fontId="8" fillId="3" borderId="11" xfId="1" applyFill="1" applyBorder="1"/>
    <xf numFmtId="0" fontId="12" fillId="6" borderId="0" xfId="0" applyFont="1" applyFill="1" applyProtection="1"/>
    <xf numFmtId="0" fontId="0" fillId="6" borderId="0" xfId="0" applyFill="1" applyProtection="1"/>
    <xf numFmtId="0" fontId="12" fillId="6" borderId="0" xfId="0" applyFont="1" applyFill="1" applyBorder="1" applyAlignment="1" applyProtection="1">
      <alignment vertical="center"/>
    </xf>
    <xf numFmtId="0" fontId="12" fillId="6" borderId="0" xfId="0" applyFont="1" applyFill="1" applyBorder="1" applyProtection="1"/>
    <xf numFmtId="0" fontId="3" fillId="0" borderId="0" xfId="0" applyFont="1" applyProtection="1"/>
    <xf numFmtId="164" fontId="3" fillId="5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4" fillId="0" borderId="0" xfId="0" applyFont="1" applyProtection="1"/>
    <xf numFmtId="0" fontId="3" fillId="0" borderId="0" xfId="0" applyFont="1" applyAlignment="1" applyProtection="1">
      <alignment horizontal="left" vertical="center" inden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left" vertical="center" indent="2"/>
    </xf>
    <xf numFmtId="0" fontId="3" fillId="0" borderId="0" xfId="0" applyFont="1" applyAlignment="1" applyProtection="1">
      <alignment horizontal="left" indent="2"/>
    </xf>
    <xf numFmtId="0" fontId="4" fillId="0" borderId="0" xfId="0" applyFont="1" applyBorder="1" applyAlignment="1" applyProtection="1">
      <alignment horizontal="left" vertical="center" indent="5"/>
    </xf>
    <xf numFmtId="0" fontId="10" fillId="6" borderId="0" xfId="0" applyFont="1" applyFill="1" applyAlignment="1" applyProtection="1">
      <alignment horizontal="left" vertical="center" indent="5"/>
    </xf>
    <xf numFmtId="0" fontId="14" fillId="0" borderId="0" xfId="0" applyFont="1" applyAlignment="1" applyProtection="1">
      <alignment horizontal="left" vertical="center" indent="5"/>
    </xf>
    <xf numFmtId="0" fontId="10" fillId="6" borderId="0" xfId="0" applyFont="1" applyFill="1" applyBorder="1" applyAlignment="1" applyProtection="1">
      <alignment horizontal="left" vertical="center" indent="5"/>
    </xf>
    <xf numFmtId="0" fontId="3" fillId="0" borderId="0" xfId="0" applyFont="1" applyAlignment="1" applyProtection="1">
      <alignment horizontal="left" indent="5"/>
    </xf>
    <xf numFmtId="0" fontId="11" fillId="0" borderId="0" xfId="0" applyFont="1" applyAlignment="1" applyProtection="1">
      <alignment horizontal="left" indent="5"/>
    </xf>
    <xf numFmtId="0" fontId="4" fillId="0" borderId="0" xfId="0" applyFont="1" applyAlignment="1" applyProtection="1">
      <alignment horizontal="left" vertical="center" indent="2"/>
    </xf>
    <xf numFmtId="0" fontId="10" fillId="5" borderId="0" xfId="0" applyFont="1" applyFill="1" applyAlignment="1" applyProtection="1">
      <alignment horizontal="left" vertical="center" indent="2"/>
    </xf>
    <xf numFmtId="0" fontId="3" fillId="0" borderId="0" xfId="0" applyFont="1" applyAlignment="1" applyProtection="1">
      <alignment horizontal="left" indent="1"/>
    </xf>
    <xf numFmtId="2" fontId="4" fillId="7" borderId="1" xfId="0" applyNumberFormat="1" applyFont="1" applyFill="1" applyBorder="1" applyAlignment="1" applyProtection="1">
      <alignment horizontal="left" vertical="center" indent="2"/>
      <protection locked="0"/>
    </xf>
    <xf numFmtId="165" fontId="4" fillId="7" borderId="1" xfId="0" applyNumberFormat="1" applyFont="1" applyFill="1" applyBorder="1" applyAlignment="1" applyProtection="1">
      <alignment horizontal="left" vertical="center" indent="2"/>
      <protection locked="0"/>
    </xf>
    <xf numFmtId="0" fontId="16" fillId="0" borderId="0" xfId="0" applyFont="1"/>
    <xf numFmtId="0" fontId="3" fillId="0" borderId="0" xfId="0" applyFont="1" applyBorder="1" applyProtection="1"/>
    <xf numFmtId="0" fontId="4" fillId="0" borderId="15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0" fontId="1" fillId="0" borderId="0" xfId="0" applyFont="1" applyProtection="1"/>
    <xf numFmtId="0" fontId="17" fillId="0" borderId="0" xfId="2" applyFont="1" applyProtection="1"/>
    <xf numFmtId="0" fontId="3" fillId="5" borderId="12" xfId="0" applyNumberFormat="1" applyFont="1" applyFill="1" applyBorder="1" applyAlignment="1" applyProtection="1">
      <alignment horizontal="center" vertical="center"/>
    </xf>
    <xf numFmtId="0" fontId="3" fillId="5" borderId="14" xfId="0" applyNumberFormat="1" applyFont="1" applyFill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horizontal="center" vertical="center"/>
    </xf>
    <xf numFmtId="49" fontId="3" fillId="5" borderId="12" xfId="0" applyNumberFormat="1" applyFont="1" applyFill="1" applyBorder="1" applyAlignment="1" applyProtection="1">
      <alignment vertical="center"/>
    </xf>
    <xf numFmtId="49" fontId="3" fillId="5" borderId="13" xfId="0" applyNumberFormat="1" applyFont="1" applyFill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indent="2"/>
    </xf>
    <xf numFmtId="0" fontId="4" fillId="7" borderId="1" xfId="0" applyFont="1" applyFill="1" applyBorder="1" applyAlignment="1" applyProtection="1">
      <alignment horizontal="left" vertical="center" indent="2"/>
      <protection locked="0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indent="1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</cellXfs>
  <cellStyles count="3">
    <cellStyle name="Link" xfId="2" builtinId="8"/>
    <cellStyle name="Standard" xfId="0" builtinId="0"/>
    <cellStyle name="Standard 2" xfId="1"/>
  </cellStyles>
  <dxfs count="6"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lightUp">
          <fgColor theme="1" tint="4.9989318521683403E-2"/>
          <bgColor theme="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3F4FD"/>
      <color rgb="FFB7E4FB"/>
      <color rgb="FFE7EFFC"/>
      <color rgb="FFE7EFF9"/>
      <color rgb="FFFF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sfplus.bremen.de/foerderperiode-2014-2020/foerderung-esf/antrags-und-nachweisunterlagen/landesprogramm-qualifizierungsbonus-2382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zoomScale="110" zoomScaleNormal="110" workbookViewId="0">
      <selection activeCell="C2" sqref="C2:E2"/>
    </sheetView>
  </sheetViews>
  <sheetFormatPr baseColWidth="10" defaultColWidth="0" defaultRowHeight="13.8" zeroHeight="1" x14ac:dyDescent="0.25"/>
  <cols>
    <col min="1" max="1" width="12.5546875" style="39" customWidth="1"/>
    <col min="2" max="2" width="14.6640625" style="39" customWidth="1"/>
    <col min="3" max="3" width="14.44140625" style="39" customWidth="1"/>
    <col min="4" max="4" width="12.5546875" style="39" customWidth="1"/>
    <col min="5" max="5" width="16.88671875" style="39" customWidth="1"/>
    <col min="6" max="6" width="36.5546875" style="39" customWidth="1"/>
    <col min="7" max="7" width="63.44140625" style="39" customWidth="1"/>
    <col min="8" max="14" width="0" style="1" hidden="1" customWidth="1"/>
    <col min="15" max="16384" width="11.44140625" style="1" hidden="1"/>
  </cols>
  <sheetData>
    <row r="1" spans="1:14" ht="20.100000000000001" customHeight="1" x14ac:dyDescent="0.3">
      <c r="A1" s="43" t="s">
        <v>53</v>
      </c>
      <c r="C1" s="73" t="s">
        <v>71</v>
      </c>
      <c r="D1" s="73"/>
      <c r="E1" s="73"/>
      <c r="F1" s="48"/>
      <c r="G1" s="54" t="s">
        <v>39</v>
      </c>
      <c r="I1" s="36"/>
      <c r="J1" s="36"/>
      <c r="K1" s="36"/>
      <c r="L1" s="36"/>
      <c r="M1" s="36"/>
      <c r="N1" s="35"/>
    </row>
    <row r="2" spans="1:14" ht="20.100000000000001" customHeight="1" x14ac:dyDescent="0.25">
      <c r="A2" s="43" t="s">
        <v>50</v>
      </c>
      <c r="C2" s="74" t="s">
        <v>70</v>
      </c>
      <c r="D2" s="74"/>
      <c r="E2" s="74"/>
      <c r="F2" s="49"/>
      <c r="G2" s="46" t="s">
        <v>43</v>
      </c>
      <c r="I2" s="35"/>
      <c r="J2" s="35"/>
      <c r="K2" s="35"/>
      <c r="L2" s="35"/>
      <c r="M2" s="35"/>
      <c r="N2" s="37"/>
    </row>
    <row r="3" spans="1:14" ht="20.100000000000001" customHeight="1" x14ac:dyDescent="0.25">
      <c r="A3" s="43" t="s">
        <v>52</v>
      </c>
      <c r="C3" s="74"/>
      <c r="D3" s="74"/>
      <c r="E3" s="74"/>
      <c r="F3" s="50"/>
      <c r="G3" s="46" t="s">
        <v>44</v>
      </c>
      <c r="I3" s="37"/>
      <c r="J3" s="37"/>
      <c r="K3" s="37"/>
      <c r="L3" s="37"/>
      <c r="M3" s="37"/>
      <c r="N3" s="37"/>
    </row>
    <row r="4" spans="1:14" ht="20.100000000000001" customHeight="1" x14ac:dyDescent="0.25">
      <c r="A4" s="43" t="s">
        <v>54</v>
      </c>
      <c r="C4" s="74"/>
      <c r="D4" s="74"/>
      <c r="E4" s="74"/>
      <c r="F4" s="51"/>
      <c r="G4" s="55" t="s">
        <v>46</v>
      </c>
      <c r="I4" s="37"/>
      <c r="J4" s="37"/>
      <c r="K4" s="37"/>
      <c r="L4" s="37"/>
      <c r="M4" s="37"/>
      <c r="N4" s="38"/>
    </row>
    <row r="5" spans="1:14" ht="20.100000000000001" customHeight="1" x14ac:dyDescent="0.3">
      <c r="A5" s="56" t="s">
        <v>51</v>
      </c>
      <c r="C5" s="58"/>
      <c r="D5" s="57"/>
      <c r="E5" s="58"/>
      <c r="F5" s="52"/>
      <c r="G5" s="47" t="s">
        <v>40</v>
      </c>
      <c r="I5" s="38"/>
      <c r="J5" s="38"/>
      <c r="K5" s="38"/>
      <c r="L5" s="38"/>
      <c r="M5" s="38"/>
      <c r="N5" s="36"/>
    </row>
    <row r="6" spans="1:14" ht="20.100000000000001" customHeight="1" x14ac:dyDescent="0.3">
      <c r="A6" s="56" t="s">
        <v>49</v>
      </c>
      <c r="C6" s="74"/>
      <c r="D6" s="74"/>
      <c r="E6" s="74"/>
      <c r="F6" s="52"/>
      <c r="G6" s="47" t="s">
        <v>41</v>
      </c>
    </row>
    <row r="7" spans="1:14" ht="20.100000000000001" customHeight="1" x14ac:dyDescent="0.3">
      <c r="A7" s="43" t="s">
        <v>48</v>
      </c>
      <c r="C7" s="74" t="s">
        <v>14</v>
      </c>
      <c r="D7" s="74"/>
      <c r="E7" s="44">
        <v>2022</v>
      </c>
      <c r="F7" s="53">
        <f>VLOOKUP(C7,Monat_Zahl,2,FALSE)</f>
        <v>1</v>
      </c>
      <c r="G7" s="47" t="s">
        <v>42</v>
      </c>
    </row>
    <row r="8" spans="1:14" x14ac:dyDescent="0.25">
      <c r="G8" s="47"/>
    </row>
    <row r="9" spans="1:14" ht="32.4" customHeight="1" x14ac:dyDescent="0.25">
      <c r="A9" s="45" t="s">
        <v>38</v>
      </c>
      <c r="B9" s="45" t="s">
        <v>3</v>
      </c>
      <c r="C9" s="75" t="s">
        <v>57</v>
      </c>
      <c r="D9" s="76"/>
      <c r="E9" s="70" t="s">
        <v>67</v>
      </c>
      <c r="F9" s="71"/>
      <c r="G9" s="72"/>
    </row>
    <row r="10" spans="1:14" ht="37.049999999999997" customHeight="1" x14ac:dyDescent="0.25">
      <c r="A10" s="40">
        <f>WEEKDAY(B10)</f>
        <v>7</v>
      </c>
      <c r="B10" s="41">
        <f t="shared" ref="B10:B40" si="0">DATE($E$7,$F$7,ROW()-9)</f>
        <v>44562</v>
      </c>
      <c r="C10" s="68"/>
      <c r="D10" s="69"/>
      <c r="E10" s="65"/>
      <c r="F10" s="66"/>
      <c r="G10" s="67"/>
    </row>
    <row r="11" spans="1:14" ht="37.049999999999997" customHeight="1" x14ac:dyDescent="0.25">
      <c r="A11" s="40">
        <f t="shared" ref="A11:A40" si="1">WEEKDAY(B11)</f>
        <v>1</v>
      </c>
      <c r="B11" s="41">
        <f t="shared" si="0"/>
        <v>44563</v>
      </c>
      <c r="C11" s="68"/>
      <c r="D11" s="69"/>
      <c r="E11" s="65"/>
      <c r="F11" s="66"/>
      <c r="G11" s="67"/>
    </row>
    <row r="12" spans="1:14" ht="37.049999999999997" customHeight="1" x14ac:dyDescent="0.25">
      <c r="A12" s="40">
        <f t="shared" si="1"/>
        <v>2</v>
      </c>
      <c r="B12" s="41">
        <f t="shared" si="0"/>
        <v>44564</v>
      </c>
      <c r="C12" s="68"/>
      <c r="D12" s="69"/>
      <c r="E12" s="65"/>
      <c r="F12" s="66"/>
      <c r="G12" s="67"/>
    </row>
    <row r="13" spans="1:14" ht="37.049999999999997" customHeight="1" x14ac:dyDescent="0.25">
      <c r="A13" s="40">
        <f t="shared" si="1"/>
        <v>3</v>
      </c>
      <c r="B13" s="41">
        <f t="shared" si="0"/>
        <v>44565</v>
      </c>
      <c r="C13" s="68"/>
      <c r="D13" s="69"/>
      <c r="E13" s="65"/>
      <c r="F13" s="66"/>
      <c r="G13" s="67"/>
    </row>
    <row r="14" spans="1:14" ht="37.049999999999997" customHeight="1" x14ac:dyDescent="0.25">
      <c r="A14" s="40">
        <f t="shared" si="1"/>
        <v>4</v>
      </c>
      <c r="B14" s="41">
        <f t="shared" si="0"/>
        <v>44566</v>
      </c>
      <c r="C14" s="68"/>
      <c r="D14" s="69"/>
      <c r="E14" s="65"/>
      <c r="F14" s="66"/>
      <c r="G14" s="67"/>
    </row>
    <row r="15" spans="1:14" ht="37.049999999999997" customHeight="1" x14ac:dyDescent="0.25">
      <c r="A15" s="40">
        <f t="shared" si="1"/>
        <v>5</v>
      </c>
      <c r="B15" s="41">
        <f t="shared" si="0"/>
        <v>44567</v>
      </c>
      <c r="C15" s="68"/>
      <c r="D15" s="69"/>
      <c r="E15" s="65"/>
      <c r="F15" s="66"/>
      <c r="G15" s="67"/>
    </row>
    <row r="16" spans="1:14" ht="37.049999999999997" customHeight="1" x14ac:dyDescent="0.25">
      <c r="A16" s="40">
        <f t="shared" si="1"/>
        <v>6</v>
      </c>
      <c r="B16" s="41">
        <f t="shared" si="0"/>
        <v>44568</v>
      </c>
      <c r="C16" s="68"/>
      <c r="D16" s="69"/>
      <c r="E16" s="65"/>
      <c r="F16" s="66"/>
      <c r="G16" s="67"/>
    </row>
    <row r="17" spans="1:7" ht="37.049999999999997" customHeight="1" x14ac:dyDescent="0.25">
      <c r="A17" s="40">
        <f t="shared" si="1"/>
        <v>7</v>
      </c>
      <c r="B17" s="41">
        <f t="shared" si="0"/>
        <v>44569</v>
      </c>
      <c r="C17" s="68"/>
      <c r="D17" s="69"/>
      <c r="E17" s="65"/>
      <c r="F17" s="66"/>
      <c r="G17" s="67"/>
    </row>
    <row r="18" spans="1:7" ht="37.049999999999997" customHeight="1" x14ac:dyDescent="0.25">
      <c r="A18" s="40">
        <f t="shared" si="1"/>
        <v>1</v>
      </c>
      <c r="B18" s="41">
        <f t="shared" si="0"/>
        <v>44570</v>
      </c>
      <c r="C18" s="68"/>
      <c r="D18" s="69"/>
      <c r="E18" s="65"/>
      <c r="F18" s="66"/>
      <c r="G18" s="67"/>
    </row>
    <row r="19" spans="1:7" ht="37.049999999999997" customHeight="1" x14ac:dyDescent="0.25">
      <c r="A19" s="40">
        <f t="shared" si="1"/>
        <v>2</v>
      </c>
      <c r="B19" s="41">
        <f t="shared" si="0"/>
        <v>44571</v>
      </c>
      <c r="C19" s="68"/>
      <c r="D19" s="69"/>
      <c r="E19" s="65"/>
      <c r="F19" s="66"/>
      <c r="G19" s="67"/>
    </row>
    <row r="20" spans="1:7" ht="37.049999999999997" customHeight="1" x14ac:dyDescent="0.25">
      <c r="A20" s="40">
        <f t="shared" si="1"/>
        <v>3</v>
      </c>
      <c r="B20" s="41">
        <f t="shared" si="0"/>
        <v>44572</v>
      </c>
      <c r="C20" s="68"/>
      <c r="D20" s="69"/>
      <c r="E20" s="65"/>
      <c r="F20" s="66"/>
      <c r="G20" s="67"/>
    </row>
    <row r="21" spans="1:7" ht="37.049999999999997" customHeight="1" x14ac:dyDescent="0.25">
      <c r="A21" s="40">
        <f t="shared" si="1"/>
        <v>4</v>
      </c>
      <c r="B21" s="41">
        <f t="shared" si="0"/>
        <v>44573</v>
      </c>
      <c r="C21" s="68"/>
      <c r="D21" s="69"/>
      <c r="E21" s="65"/>
      <c r="F21" s="66"/>
      <c r="G21" s="67"/>
    </row>
    <row r="22" spans="1:7" ht="37.049999999999997" customHeight="1" x14ac:dyDescent="0.25">
      <c r="A22" s="40">
        <f t="shared" si="1"/>
        <v>5</v>
      </c>
      <c r="B22" s="41">
        <f t="shared" si="0"/>
        <v>44574</v>
      </c>
      <c r="C22" s="68"/>
      <c r="D22" s="69"/>
      <c r="E22" s="65"/>
      <c r="F22" s="66"/>
      <c r="G22" s="67"/>
    </row>
    <row r="23" spans="1:7" ht="37.049999999999997" customHeight="1" x14ac:dyDescent="0.25">
      <c r="A23" s="40">
        <f t="shared" si="1"/>
        <v>6</v>
      </c>
      <c r="B23" s="41">
        <f t="shared" si="0"/>
        <v>44575</v>
      </c>
      <c r="C23" s="68"/>
      <c r="D23" s="69"/>
      <c r="E23" s="65"/>
      <c r="F23" s="66"/>
      <c r="G23" s="67"/>
    </row>
    <row r="24" spans="1:7" ht="37.049999999999997" customHeight="1" x14ac:dyDescent="0.25">
      <c r="A24" s="40">
        <f t="shared" si="1"/>
        <v>7</v>
      </c>
      <c r="B24" s="41">
        <f t="shared" si="0"/>
        <v>44576</v>
      </c>
      <c r="C24" s="68"/>
      <c r="D24" s="69"/>
      <c r="E24" s="65"/>
      <c r="F24" s="66"/>
      <c r="G24" s="67"/>
    </row>
    <row r="25" spans="1:7" ht="37.049999999999997" customHeight="1" x14ac:dyDescent="0.25">
      <c r="A25" s="40">
        <f t="shared" si="1"/>
        <v>1</v>
      </c>
      <c r="B25" s="41">
        <f t="shared" si="0"/>
        <v>44577</v>
      </c>
      <c r="C25" s="68"/>
      <c r="D25" s="69"/>
      <c r="E25" s="65"/>
      <c r="F25" s="66"/>
      <c r="G25" s="67"/>
    </row>
    <row r="26" spans="1:7" ht="37.049999999999997" customHeight="1" x14ac:dyDescent="0.25">
      <c r="A26" s="40">
        <f t="shared" si="1"/>
        <v>2</v>
      </c>
      <c r="B26" s="41">
        <f t="shared" si="0"/>
        <v>44578</v>
      </c>
      <c r="C26" s="68"/>
      <c r="D26" s="69"/>
      <c r="E26" s="65"/>
      <c r="F26" s="66"/>
      <c r="G26" s="67"/>
    </row>
    <row r="27" spans="1:7" ht="37.049999999999997" customHeight="1" x14ac:dyDescent="0.25">
      <c r="A27" s="40">
        <f t="shared" si="1"/>
        <v>3</v>
      </c>
      <c r="B27" s="41">
        <f t="shared" si="0"/>
        <v>44579</v>
      </c>
      <c r="C27" s="68"/>
      <c r="D27" s="69"/>
      <c r="E27" s="65"/>
      <c r="F27" s="66"/>
      <c r="G27" s="67"/>
    </row>
    <row r="28" spans="1:7" ht="37.049999999999997" customHeight="1" x14ac:dyDescent="0.25">
      <c r="A28" s="40">
        <f t="shared" si="1"/>
        <v>4</v>
      </c>
      <c r="B28" s="41">
        <f t="shared" si="0"/>
        <v>44580</v>
      </c>
      <c r="C28" s="68"/>
      <c r="D28" s="69"/>
      <c r="E28" s="65"/>
      <c r="F28" s="66"/>
      <c r="G28" s="67"/>
    </row>
    <row r="29" spans="1:7" ht="37.049999999999997" customHeight="1" x14ac:dyDescent="0.25">
      <c r="A29" s="40">
        <f t="shared" si="1"/>
        <v>5</v>
      </c>
      <c r="B29" s="41">
        <f t="shared" si="0"/>
        <v>44581</v>
      </c>
      <c r="C29" s="68"/>
      <c r="D29" s="69"/>
      <c r="E29" s="65"/>
      <c r="F29" s="66"/>
      <c r="G29" s="67"/>
    </row>
    <row r="30" spans="1:7" ht="37.049999999999997" customHeight="1" x14ac:dyDescent="0.25">
      <c r="A30" s="40">
        <f t="shared" si="1"/>
        <v>6</v>
      </c>
      <c r="B30" s="41">
        <f t="shared" si="0"/>
        <v>44582</v>
      </c>
      <c r="C30" s="68"/>
      <c r="D30" s="69"/>
      <c r="E30" s="65"/>
      <c r="F30" s="66"/>
      <c r="G30" s="67"/>
    </row>
    <row r="31" spans="1:7" ht="37.049999999999997" customHeight="1" x14ac:dyDescent="0.25">
      <c r="A31" s="40">
        <f t="shared" si="1"/>
        <v>7</v>
      </c>
      <c r="B31" s="41">
        <f t="shared" si="0"/>
        <v>44583</v>
      </c>
      <c r="C31" s="68"/>
      <c r="D31" s="69"/>
      <c r="E31" s="65"/>
      <c r="F31" s="66"/>
      <c r="G31" s="67"/>
    </row>
    <row r="32" spans="1:7" ht="37.049999999999997" customHeight="1" x14ac:dyDescent="0.25">
      <c r="A32" s="40">
        <f t="shared" si="1"/>
        <v>1</v>
      </c>
      <c r="B32" s="41">
        <f t="shared" si="0"/>
        <v>44584</v>
      </c>
      <c r="C32" s="68"/>
      <c r="D32" s="69"/>
      <c r="E32" s="65"/>
      <c r="F32" s="66"/>
      <c r="G32" s="67"/>
    </row>
    <row r="33" spans="1:7" ht="37.049999999999997" customHeight="1" x14ac:dyDescent="0.25">
      <c r="A33" s="40">
        <f t="shared" si="1"/>
        <v>2</v>
      </c>
      <c r="B33" s="41">
        <f t="shared" si="0"/>
        <v>44585</v>
      </c>
      <c r="C33" s="68"/>
      <c r="D33" s="69"/>
      <c r="E33" s="65"/>
      <c r="F33" s="66"/>
      <c r="G33" s="67"/>
    </row>
    <row r="34" spans="1:7" ht="37.049999999999997" customHeight="1" x14ac:dyDescent="0.25">
      <c r="A34" s="40">
        <f t="shared" si="1"/>
        <v>3</v>
      </c>
      <c r="B34" s="41">
        <f t="shared" si="0"/>
        <v>44586</v>
      </c>
      <c r="C34" s="68"/>
      <c r="D34" s="69"/>
      <c r="E34" s="65"/>
      <c r="F34" s="66"/>
      <c r="G34" s="67"/>
    </row>
    <row r="35" spans="1:7" ht="37.049999999999997" customHeight="1" x14ac:dyDescent="0.25">
      <c r="A35" s="40">
        <f t="shared" si="1"/>
        <v>4</v>
      </c>
      <c r="B35" s="41">
        <f t="shared" si="0"/>
        <v>44587</v>
      </c>
      <c r="C35" s="68"/>
      <c r="D35" s="69"/>
      <c r="E35" s="65"/>
      <c r="F35" s="66"/>
      <c r="G35" s="67"/>
    </row>
    <row r="36" spans="1:7" ht="37.049999999999997" customHeight="1" x14ac:dyDescent="0.25">
      <c r="A36" s="40">
        <f t="shared" si="1"/>
        <v>5</v>
      </c>
      <c r="B36" s="41">
        <f t="shared" si="0"/>
        <v>44588</v>
      </c>
      <c r="C36" s="68"/>
      <c r="D36" s="69"/>
      <c r="E36" s="65"/>
      <c r="F36" s="66"/>
      <c r="G36" s="67"/>
    </row>
    <row r="37" spans="1:7" ht="37.049999999999997" customHeight="1" x14ac:dyDescent="0.25">
      <c r="A37" s="40">
        <f t="shared" si="1"/>
        <v>6</v>
      </c>
      <c r="B37" s="41">
        <f t="shared" si="0"/>
        <v>44589</v>
      </c>
      <c r="C37" s="68"/>
      <c r="D37" s="69"/>
      <c r="E37" s="65"/>
      <c r="F37" s="66"/>
      <c r="G37" s="67"/>
    </row>
    <row r="38" spans="1:7" ht="37.049999999999997" customHeight="1" x14ac:dyDescent="0.25">
      <c r="A38" s="40">
        <f t="shared" si="1"/>
        <v>7</v>
      </c>
      <c r="B38" s="41">
        <f t="shared" si="0"/>
        <v>44590</v>
      </c>
      <c r="C38" s="68"/>
      <c r="D38" s="69"/>
      <c r="E38" s="65"/>
      <c r="F38" s="66"/>
      <c r="G38" s="67"/>
    </row>
    <row r="39" spans="1:7" ht="37.049999999999997" customHeight="1" x14ac:dyDescent="0.25">
      <c r="A39" s="40">
        <f t="shared" si="1"/>
        <v>1</v>
      </c>
      <c r="B39" s="41">
        <f t="shared" si="0"/>
        <v>44591</v>
      </c>
      <c r="C39" s="68"/>
      <c r="D39" s="69"/>
      <c r="E39" s="65"/>
      <c r="F39" s="66"/>
      <c r="G39" s="67"/>
    </row>
    <row r="40" spans="1:7" ht="37.049999999999997" customHeight="1" x14ac:dyDescent="0.25">
      <c r="A40" s="40">
        <f t="shared" si="1"/>
        <v>2</v>
      </c>
      <c r="B40" s="41">
        <f t="shared" si="0"/>
        <v>44592</v>
      </c>
      <c r="C40" s="68"/>
      <c r="D40" s="69"/>
      <c r="E40" s="65"/>
      <c r="F40" s="66"/>
      <c r="G40" s="67"/>
    </row>
    <row r="41" spans="1:7" x14ac:dyDescent="0.25"/>
    <row r="42" spans="1:7" x14ac:dyDescent="0.25">
      <c r="A42" s="42" t="s">
        <v>45</v>
      </c>
    </row>
    <row r="43" spans="1:7" x14ac:dyDescent="0.25">
      <c r="A43" s="62" t="s">
        <v>47</v>
      </c>
      <c r="G43" s="60"/>
    </row>
    <row r="44" spans="1:7" x14ac:dyDescent="0.25">
      <c r="A44" s="63" t="s">
        <v>64</v>
      </c>
      <c r="E44" s="64" t="s">
        <v>66</v>
      </c>
      <c r="F44" s="63"/>
      <c r="G44" s="60"/>
    </row>
    <row r="45" spans="1:7" ht="28.8" x14ac:dyDescent="0.25">
      <c r="G45" s="61" t="s">
        <v>68</v>
      </c>
    </row>
    <row r="46" spans="1:7" hidden="1" x14ac:dyDescent="0.25"/>
    <row r="47" spans="1:7" hidden="1" x14ac:dyDescent="0.25"/>
    <row r="48" spans="1:7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sheetProtection algorithmName="SHA-512" hashValue="a2BX31xHtUNbp3GaDUksd5tj0aUBP1gfeCfXwhFEcbYvhUPnjLxu0a4CnrM915u2CmH8kuCFISBL+Qap14eFdw==" saltValue="vPmEn9WUn+yoY8DVJSMeyA==" spinCount="100000" sheet="1" objects="1" scenarios="1" selectLockedCells="1"/>
  <mergeCells count="70">
    <mergeCell ref="E38:G38"/>
    <mergeCell ref="E39:G39"/>
    <mergeCell ref="E33:G33"/>
    <mergeCell ref="E34:G34"/>
    <mergeCell ref="E35:G35"/>
    <mergeCell ref="E36:G36"/>
    <mergeCell ref="E37:G37"/>
    <mergeCell ref="E28:G28"/>
    <mergeCell ref="E29:G29"/>
    <mergeCell ref="E30:G30"/>
    <mergeCell ref="E31:G31"/>
    <mergeCell ref="E32:G32"/>
    <mergeCell ref="C7:D7"/>
    <mergeCell ref="C9:D9"/>
    <mergeCell ref="C10:D10"/>
    <mergeCell ref="C11:D11"/>
    <mergeCell ref="C12:D12"/>
    <mergeCell ref="C1:E1"/>
    <mergeCell ref="C3:E3"/>
    <mergeCell ref="C4:E4"/>
    <mergeCell ref="C6:E6"/>
    <mergeCell ref="C2:E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7:D37"/>
    <mergeCell ref="C28:D28"/>
    <mergeCell ref="C29:D29"/>
    <mergeCell ref="C30:D30"/>
    <mergeCell ref="C31:D31"/>
    <mergeCell ref="C32:D32"/>
    <mergeCell ref="E21:G21"/>
    <mergeCell ref="C33:D33"/>
    <mergeCell ref="C34:D34"/>
    <mergeCell ref="C35:D35"/>
    <mergeCell ref="C36:D36"/>
    <mergeCell ref="C23:D23"/>
    <mergeCell ref="C24:D24"/>
    <mergeCell ref="C25:D25"/>
    <mergeCell ref="C26:D26"/>
    <mergeCell ref="C27:D27"/>
    <mergeCell ref="E22:G22"/>
    <mergeCell ref="E23:G23"/>
    <mergeCell ref="E24:G24"/>
    <mergeCell ref="E25:G25"/>
    <mergeCell ref="E26:G26"/>
    <mergeCell ref="E27:G27"/>
    <mergeCell ref="E40:G40"/>
    <mergeCell ref="C38:D38"/>
    <mergeCell ref="C39:D39"/>
    <mergeCell ref="C40:D40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</mergeCells>
  <conditionalFormatting sqref="E10 A10:C40">
    <cfRule type="expression" dxfId="5" priority="6">
      <formula>WEEKDAY($A10,2)&gt;5</formula>
    </cfRule>
  </conditionalFormatting>
  <conditionalFormatting sqref="A38:B40">
    <cfRule type="expression" dxfId="4" priority="5">
      <formula>DAY($B38)&lt;4</formula>
    </cfRule>
  </conditionalFormatting>
  <conditionalFormatting sqref="E11:E12">
    <cfRule type="expression" dxfId="3" priority="2">
      <formula>WEEKDAY($A11,2)&gt;5</formula>
    </cfRule>
  </conditionalFormatting>
  <conditionalFormatting sqref="E13:E40">
    <cfRule type="expression" dxfId="2" priority="1">
      <formula>WEEKDAY($A13,2)&gt;5</formula>
    </cfRule>
  </conditionalFormatting>
  <dataValidations count="2">
    <dataValidation type="list" allowBlank="1" showInputMessage="1" showErrorMessage="1" sqref="C7">
      <formula1>Monat</formula1>
    </dataValidation>
    <dataValidation type="list" allowBlank="1" showInputMessage="1" showErrorMessage="1" sqref="E7">
      <formula1>Jahr</formula1>
    </dataValidation>
  </dataValidations>
  <hyperlinks>
    <hyperlink ref="E44" r:id="rId1"/>
  </hyperlinks>
  <printOptions horizontalCentered="1" verticalCentered="1"/>
  <pageMargins left="0.47244094488188981" right="0.27559055118110237" top="0.70866141732283472" bottom="0.35433070866141736" header="0.31496062992125984" footer="0.15748031496062992"/>
  <pageSetup paperSize="9" scale="53" orientation="portrait" r:id="rId2"/>
  <headerFooter>
    <oddHeader>&amp;L&amp;G&amp;C&amp;"Arial,Fett"&amp;12Anwesenheitsdokumumentation Teilnehmende Qualifizierungsbonus&amp;R&amp;G</oddHeader>
    <oddFooter>&amp;L&amp;10&amp;K00-020&amp;G&amp;C&amp;"Arial,Standard"&amp;12&amp;K00-022Anwesenheit_TN_Qualibonus_HB_V3_0_220801&amp;R&amp;G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"/>
  <sheetViews>
    <sheetView workbookViewId="0">
      <selection sqref="A1:B13"/>
    </sheetView>
  </sheetViews>
  <sheetFormatPr baseColWidth="10" defaultRowHeight="14.4" x14ac:dyDescent="0.3"/>
  <sheetData>
    <row r="1" spans="1:3" x14ac:dyDescent="0.3">
      <c r="A1" s="26" t="s">
        <v>37</v>
      </c>
      <c r="B1" s="27" t="s">
        <v>37</v>
      </c>
      <c r="C1" s="28" t="s">
        <v>37</v>
      </c>
    </row>
    <row r="2" spans="1:3" x14ac:dyDescent="0.3">
      <c r="A2" s="29" t="s">
        <v>14</v>
      </c>
      <c r="B2" s="30">
        <v>1</v>
      </c>
      <c r="C2" s="31">
        <v>2019</v>
      </c>
    </row>
    <row r="3" spans="1:3" x14ac:dyDescent="0.3">
      <c r="A3" s="29" t="s">
        <v>15</v>
      </c>
      <c r="B3" s="30">
        <v>2</v>
      </c>
      <c r="C3" s="31">
        <v>2020</v>
      </c>
    </row>
    <row r="4" spans="1:3" x14ac:dyDescent="0.3">
      <c r="A4" s="29" t="s">
        <v>16</v>
      </c>
      <c r="B4" s="30">
        <v>3</v>
      </c>
      <c r="C4" s="31">
        <v>2021</v>
      </c>
    </row>
    <row r="5" spans="1:3" x14ac:dyDescent="0.3">
      <c r="A5" s="29" t="s">
        <v>17</v>
      </c>
      <c r="B5" s="30">
        <v>4</v>
      </c>
      <c r="C5" s="31">
        <v>2022</v>
      </c>
    </row>
    <row r="6" spans="1:3" x14ac:dyDescent="0.3">
      <c r="A6" s="29" t="s">
        <v>18</v>
      </c>
      <c r="B6" s="30">
        <v>5</v>
      </c>
      <c r="C6" s="31">
        <v>2023</v>
      </c>
    </row>
    <row r="7" spans="1:3" x14ac:dyDescent="0.3">
      <c r="A7" s="29" t="s">
        <v>19</v>
      </c>
      <c r="B7" s="30">
        <v>6</v>
      </c>
      <c r="C7" s="31">
        <v>2024</v>
      </c>
    </row>
    <row r="8" spans="1:3" ht="15" thickBot="1" x14ac:dyDescent="0.35">
      <c r="A8" s="29" t="s">
        <v>20</v>
      </c>
      <c r="B8" s="30">
        <v>7</v>
      </c>
      <c r="C8" s="32">
        <v>2025</v>
      </c>
    </row>
    <row r="9" spans="1:3" x14ac:dyDescent="0.3">
      <c r="A9" s="29" t="s">
        <v>21</v>
      </c>
      <c r="B9" s="30">
        <v>8</v>
      </c>
    </row>
    <row r="10" spans="1:3" x14ac:dyDescent="0.3">
      <c r="A10" s="29" t="s">
        <v>22</v>
      </c>
      <c r="B10" s="30">
        <v>9</v>
      </c>
    </row>
    <row r="11" spans="1:3" x14ac:dyDescent="0.3">
      <c r="A11" s="29" t="s">
        <v>33</v>
      </c>
      <c r="B11" s="30">
        <v>10</v>
      </c>
    </row>
    <row r="12" spans="1:3" x14ac:dyDescent="0.3">
      <c r="A12" s="29" t="s">
        <v>34</v>
      </c>
      <c r="B12" s="30">
        <v>11</v>
      </c>
    </row>
    <row r="13" spans="1:3" ht="15" thickBot="1" x14ac:dyDescent="0.35">
      <c r="A13" s="33" t="s">
        <v>35</v>
      </c>
      <c r="B13" s="34">
        <v>12</v>
      </c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15" sqref="B15"/>
    </sheetView>
  </sheetViews>
  <sheetFormatPr baseColWidth="10" defaultRowHeight="14.4" x14ac:dyDescent="0.3"/>
  <sheetData>
    <row r="1" spans="1:7" x14ac:dyDescent="0.3">
      <c r="A1" s="59" t="s">
        <v>55</v>
      </c>
    </row>
    <row r="3" spans="1:7" x14ac:dyDescent="0.3">
      <c r="B3" t="s">
        <v>56</v>
      </c>
    </row>
    <row r="5" spans="1:7" x14ac:dyDescent="0.3">
      <c r="B5" t="s">
        <v>58</v>
      </c>
    </row>
    <row r="7" spans="1:7" x14ac:dyDescent="0.3">
      <c r="B7" t="s">
        <v>59</v>
      </c>
      <c r="E7" t="s">
        <v>60</v>
      </c>
    </row>
    <row r="9" spans="1:7" x14ac:dyDescent="0.3">
      <c r="B9" t="s">
        <v>61</v>
      </c>
      <c r="G9" t="s">
        <v>62</v>
      </c>
    </row>
    <row r="11" spans="1:7" x14ac:dyDescent="0.3">
      <c r="B11" t="s">
        <v>63</v>
      </c>
    </row>
    <row r="13" spans="1:7" x14ac:dyDescent="0.3">
      <c r="B13" t="s">
        <v>65</v>
      </c>
    </row>
    <row r="15" spans="1:7" x14ac:dyDescent="0.3">
      <c r="B15" t="s">
        <v>69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F51"/>
  <sheetViews>
    <sheetView topLeftCell="A28" zoomScaleNormal="100" workbookViewId="0">
      <selection activeCell="H13" sqref="H13"/>
    </sheetView>
  </sheetViews>
  <sheetFormatPr baseColWidth="10" defaultColWidth="11.44140625" defaultRowHeight="13.8" x14ac:dyDescent="0.25"/>
  <cols>
    <col min="1" max="1" width="11.109375" style="1" customWidth="1"/>
    <col min="2" max="2" width="9.88671875" style="15" customWidth="1"/>
    <col min="3" max="3" width="14.88671875" style="1" customWidth="1"/>
    <col min="4" max="4" width="37.5546875" style="1" customWidth="1"/>
    <col min="5" max="5" width="35.5546875" style="1" customWidth="1"/>
    <col min="6" max="6" width="22" style="1" customWidth="1"/>
    <col min="7" max="16384" width="11.44140625" style="1"/>
  </cols>
  <sheetData>
    <row r="2" spans="1:6" x14ac:dyDescent="0.25">
      <c r="B2" s="9"/>
      <c r="C2" s="6"/>
      <c r="D2" s="6" t="s">
        <v>28</v>
      </c>
      <c r="E2" s="6"/>
    </row>
    <row r="4" spans="1:6" x14ac:dyDescent="0.25">
      <c r="A4" s="14" t="s">
        <v>0</v>
      </c>
      <c r="D4" s="78"/>
      <c r="E4" s="78"/>
    </row>
    <row r="5" spans="1:6" x14ac:dyDescent="0.25">
      <c r="A5" s="14" t="s">
        <v>1</v>
      </c>
      <c r="D5" s="78"/>
      <c r="E5" s="78"/>
    </row>
    <row r="6" spans="1:6" x14ac:dyDescent="0.25">
      <c r="A6" s="14" t="s">
        <v>2</v>
      </c>
      <c r="D6" s="78"/>
      <c r="E6" s="78"/>
    </row>
    <row r="7" spans="1:6" ht="14.4" thickBot="1" x14ac:dyDescent="0.3">
      <c r="A7" s="14" t="s">
        <v>24</v>
      </c>
      <c r="D7" s="79"/>
      <c r="E7" s="79"/>
    </row>
    <row r="8" spans="1:6" ht="14.4" thickBot="1" x14ac:dyDescent="0.3">
      <c r="A8" s="14" t="s">
        <v>23</v>
      </c>
      <c r="D8" s="24" t="s">
        <v>14</v>
      </c>
      <c r="E8" s="25">
        <v>2016</v>
      </c>
      <c r="F8" s="11">
        <f>VLOOKUP(D8,DROPDOWN!C1:D12,2,FALSE)</f>
        <v>1</v>
      </c>
    </row>
    <row r="10" spans="1:6" ht="55.2" x14ac:dyDescent="0.25">
      <c r="A10" s="12" t="s">
        <v>3</v>
      </c>
      <c r="B10" s="13" t="s">
        <v>36</v>
      </c>
      <c r="C10" s="13" t="s">
        <v>32</v>
      </c>
      <c r="D10" s="13" t="s">
        <v>26</v>
      </c>
      <c r="E10" s="13" t="s">
        <v>27</v>
      </c>
      <c r="F10" s="13" t="s">
        <v>31</v>
      </c>
    </row>
    <row r="11" spans="1:6" ht="21.75" customHeight="1" x14ac:dyDescent="0.25">
      <c r="A11" s="23">
        <f>DATE($E$8,$F$8,ROW()-10)</f>
        <v>42370</v>
      </c>
      <c r="B11" s="22">
        <f>WEEKDAY(A11)</f>
        <v>6</v>
      </c>
      <c r="C11" s="20">
        <v>2</v>
      </c>
      <c r="D11" s="10"/>
      <c r="E11" s="10"/>
      <c r="F11" s="21"/>
    </row>
    <row r="12" spans="1:6" ht="21.75" customHeight="1" x14ac:dyDescent="0.25">
      <c r="A12" s="23">
        <f t="shared" ref="A12:A41" si="0">DATE($E$8,$F$8,ROW()-10)</f>
        <v>42371</v>
      </c>
      <c r="B12" s="22">
        <f t="shared" ref="B12:B41" si="1">WEEKDAY(A12)</f>
        <v>7</v>
      </c>
      <c r="C12" s="20">
        <v>3</v>
      </c>
      <c r="D12" s="10"/>
      <c r="E12" s="10"/>
      <c r="F12" s="21"/>
    </row>
    <row r="13" spans="1:6" ht="21.75" customHeight="1" x14ac:dyDescent="0.25">
      <c r="A13" s="23">
        <f t="shared" si="0"/>
        <v>42372</v>
      </c>
      <c r="B13" s="22">
        <f t="shared" si="1"/>
        <v>1</v>
      </c>
      <c r="C13" s="20"/>
      <c r="D13" s="10"/>
      <c r="E13" s="10"/>
      <c r="F13" s="21"/>
    </row>
    <row r="14" spans="1:6" ht="21.75" customHeight="1" x14ac:dyDescent="0.25">
      <c r="A14" s="23">
        <f t="shared" si="0"/>
        <v>42373</v>
      </c>
      <c r="B14" s="22">
        <f t="shared" si="1"/>
        <v>2</v>
      </c>
      <c r="C14" s="20"/>
      <c r="D14" s="10"/>
      <c r="E14" s="10"/>
      <c r="F14" s="21"/>
    </row>
    <row r="15" spans="1:6" ht="21.75" customHeight="1" x14ac:dyDescent="0.25">
      <c r="A15" s="23">
        <f t="shared" si="0"/>
        <v>42374</v>
      </c>
      <c r="B15" s="22">
        <f t="shared" si="1"/>
        <v>3</v>
      </c>
      <c r="C15" s="20"/>
      <c r="D15" s="10"/>
      <c r="E15" s="10"/>
      <c r="F15" s="21"/>
    </row>
    <row r="16" spans="1:6" ht="21.75" customHeight="1" x14ac:dyDescent="0.25">
      <c r="A16" s="23">
        <f t="shared" si="0"/>
        <v>42375</v>
      </c>
      <c r="B16" s="22">
        <f t="shared" si="1"/>
        <v>4</v>
      </c>
      <c r="C16" s="20"/>
      <c r="D16" s="10"/>
      <c r="E16" s="10"/>
      <c r="F16" s="21"/>
    </row>
    <row r="17" spans="1:6" ht="21.75" customHeight="1" x14ac:dyDescent="0.25">
      <c r="A17" s="23">
        <f t="shared" si="0"/>
        <v>42376</v>
      </c>
      <c r="B17" s="22">
        <f t="shared" si="1"/>
        <v>5</v>
      </c>
      <c r="C17" s="20"/>
      <c r="D17" s="10"/>
      <c r="E17" s="10"/>
      <c r="F17" s="21"/>
    </row>
    <row r="18" spans="1:6" ht="21.75" customHeight="1" x14ac:dyDescent="0.25">
      <c r="A18" s="23">
        <f t="shared" si="0"/>
        <v>42377</v>
      </c>
      <c r="B18" s="22">
        <f t="shared" si="1"/>
        <v>6</v>
      </c>
      <c r="C18" s="20"/>
      <c r="D18" s="10"/>
      <c r="E18" s="10"/>
      <c r="F18" s="21"/>
    </row>
    <row r="19" spans="1:6" ht="21.75" customHeight="1" x14ac:dyDescent="0.25">
      <c r="A19" s="23">
        <f t="shared" si="0"/>
        <v>42378</v>
      </c>
      <c r="B19" s="22">
        <f t="shared" si="1"/>
        <v>7</v>
      </c>
      <c r="C19" s="20"/>
      <c r="D19" s="10"/>
      <c r="E19" s="10"/>
      <c r="F19" s="21"/>
    </row>
    <row r="20" spans="1:6" ht="21.75" customHeight="1" x14ac:dyDescent="0.25">
      <c r="A20" s="23">
        <f t="shared" si="0"/>
        <v>42379</v>
      </c>
      <c r="B20" s="22">
        <f t="shared" si="1"/>
        <v>1</v>
      </c>
      <c r="C20" s="20"/>
      <c r="D20" s="10"/>
      <c r="E20" s="10"/>
      <c r="F20" s="21"/>
    </row>
    <row r="21" spans="1:6" ht="21.75" customHeight="1" x14ac:dyDescent="0.25">
      <c r="A21" s="23">
        <f t="shared" si="0"/>
        <v>42380</v>
      </c>
      <c r="B21" s="22">
        <f t="shared" si="1"/>
        <v>2</v>
      </c>
      <c r="C21" s="20"/>
      <c r="D21" s="10"/>
      <c r="E21" s="10"/>
      <c r="F21" s="21"/>
    </row>
    <row r="22" spans="1:6" ht="21.75" customHeight="1" x14ac:dyDescent="0.25">
      <c r="A22" s="23">
        <f t="shared" si="0"/>
        <v>42381</v>
      </c>
      <c r="B22" s="22">
        <f t="shared" si="1"/>
        <v>3</v>
      </c>
      <c r="C22" s="20"/>
      <c r="D22" s="10"/>
      <c r="E22" s="10"/>
      <c r="F22" s="21"/>
    </row>
    <row r="23" spans="1:6" ht="21.75" customHeight="1" x14ac:dyDescent="0.25">
      <c r="A23" s="23">
        <f t="shared" si="0"/>
        <v>42382</v>
      </c>
      <c r="B23" s="22">
        <f t="shared" si="1"/>
        <v>4</v>
      </c>
      <c r="C23" s="20"/>
      <c r="D23" s="10"/>
      <c r="E23" s="10"/>
      <c r="F23" s="21"/>
    </row>
    <row r="24" spans="1:6" ht="21.75" customHeight="1" x14ac:dyDescent="0.25">
      <c r="A24" s="23">
        <f t="shared" si="0"/>
        <v>42383</v>
      </c>
      <c r="B24" s="22">
        <f t="shared" si="1"/>
        <v>5</v>
      </c>
      <c r="C24" s="20"/>
      <c r="D24" s="10"/>
      <c r="E24" s="10"/>
      <c r="F24" s="21"/>
    </row>
    <row r="25" spans="1:6" ht="21.75" customHeight="1" x14ac:dyDescent="0.25">
      <c r="A25" s="23">
        <f t="shared" si="0"/>
        <v>42384</v>
      </c>
      <c r="B25" s="22">
        <f t="shared" si="1"/>
        <v>6</v>
      </c>
      <c r="C25" s="20"/>
      <c r="D25" s="10"/>
      <c r="E25" s="10"/>
      <c r="F25" s="21"/>
    </row>
    <row r="26" spans="1:6" ht="21.75" customHeight="1" x14ac:dyDescent="0.25">
      <c r="A26" s="23">
        <f t="shared" si="0"/>
        <v>42385</v>
      </c>
      <c r="B26" s="22">
        <f t="shared" si="1"/>
        <v>7</v>
      </c>
      <c r="C26" s="20"/>
      <c r="D26" s="10"/>
      <c r="E26" s="10"/>
      <c r="F26" s="21"/>
    </row>
    <row r="27" spans="1:6" ht="21.75" customHeight="1" x14ac:dyDescent="0.25">
      <c r="A27" s="23">
        <f t="shared" si="0"/>
        <v>42386</v>
      </c>
      <c r="B27" s="22">
        <f t="shared" si="1"/>
        <v>1</v>
      </c>
      <c r="C27" s="20"/>
      <c r="D27" s="10"/>
      <c r="E27" s="10"/>
      <c r="F27" s="21"/>
    </row>
    <row r="28" spans="1:6" ht="21.75" customHeight="1" x14ac:dyDescent="0.25">
      <c r="A28" s="23">
        <f t="shared" si="0"/>
        <v>42387</v>
      </c>
      <c r="B28" s="22">
        <f t="shared" si="1"/>
        <v>2</v>
      </c>
      <c r="C28" s="20"/>
      <c r="D28" s="10"/>
      <c r="E28" s="10"/>
      <c r="F28" s="21"/>
    </row>
    <row r="29" spans="1:6" ht="21.75" customHeight="1" x14ac:dyDescent="0.25">
      <c r="A29" s="23">
        <f t="shared" si="0"/>
        <v>42388</v>
      </c>
      <c r="B29" s="22">
        <f t="shared" si="1"/>
        <v>3</v>
      </c>
      <c r="C29" s="20"/>
      <c r="D29" s="10"/>
      <c r="E29" s="10"/>
      <c r="F29" s="21"/>
    </row>
    <row r="30" spans="1:6" ht="21.75" customHeight="1" x14ac:dyDescent="0.25">
      <c r="A30" s="23">
        <f t="shared" si="0"/>
        <v>42389</v>
      </c>
      <c r="B30" s="22">
        <f t="shared" si="1"/>
        <v>4</v>
      </c>
      <c r="C30" s="20"/>
      <c r="D30" s="10"/>
      <c r="E30" s="10"/>
      <c r="F30" s="21"/>
    </row>
    <row r="31" spans="1:6" ht="21.75" customHeight="1" x14ac:dyDescent="0.25">
      <c r="A31" s="23">
        <f t="shared" si="0"/>
        <v>42390</v>
      </c>
      <c r="B31" s="22">
        <f t="shared" si="1"/>
        <v>5</v>
      </c>
      <c r="C31" s="20"/>
      <c r="D31" s="10"/>
      <c r="E31" s="10"/>
      <c r="F31" s="21"/>
    </row>
    <row r="32" spans="1:6" ht="21.75" customHeight="1" x14ac:dyDescent="0.25">
      <c r="A32" s="23">
        <f t="shared" si="0"/>
        <v>42391</v>
      </c>
      <c r="B32" s="22">
        <f t="shared" si="1"/>
        <v>6</v>
      </c>
      <c r="C32" s="20"/>
      <c r="D32" s="10"/>
      <c r="E32" s="10"/>
      <c r="F32" s="21"/>
    </row>
    <row r="33" spans="1:6" ht="21.75" customHeight="1" x14ac:dyDescent="0.25">
      <c r="A33" s="23">
        <f t="shared" si="0"/>
        <v>42392</v>
      </c>
      <c r="B33" s="22">
        <f t="shared" si="1"/>
        <v>7</v>
      </c>
      <c r="C33" s="20"/>
      <c r="D33" s="10"/>
      <c r="E33" s="10"/>
      <c r="F33" s="21"/>
    </row>
    <row r="34" spans="1:6" ht="21.75" customHeight="1" x14ac:dyDescent="0.25">
      <c r="A34" s="23">
        <f t="shared" si="0"/>
        <v>42393</v>
      </c>
      <c r="B34" s="22">
        <f t="shared" si="1"/>
        <v>1</v>
      </c>
      <c r="C34" s="20"/>
      <c r="D34" s="10"/>
      <c r="E34" s="10"/>
      <c r="F34" s="21"/>
    </row>
    <row r="35" spans="1:6" ht="21.75" customHeight="1" x14ac:dyDescent="0.25">
      <c r="A35" s="23">
        <f t="shared" si="0"/>
        <v>42394</v>
      </c>
      <c r="B35" s="22">
        <f t="shared" si="1"/>
        <v>2</v>
      </c>
      <c r="C35" s="20"/>
      <c r="D35" s="10"/>
      <c r="E35" s="10"/>
      <c r="F35" s="21"/>
    </row>
    <row r="36" spans="1:6" ht="21.75" customHeight="1" x14ac:dyDescent="0.25">
      <c r="A36" s="23">
        <f t="shared" si="0"/>
        <v>42395</v>
      </c>
      <c r="B36" s="22">
        <f t="shared" si="1"/>
        <v>3</v>
      </c>
      <c r="C36" s="20"/>
      <c r="D36" s="10"/>
      <c r="E36" s="10"/>
      <c r="F36" s="21"/>
    </row>
    <row r="37" spans="1:6" ht="21.75" customHeight="1" x14ac:dyDescent="0.25">
      <c r="A37" s="23">
        <f t="shared" si="0"/>
        <v>42396</v>
      </c>
      <c r="B37" s="22">
        <f t="shared" si="1"/>
        <v>4</v>
      </c>
      <c r="C37" s="20"/>
      <c r="D37" s="10"/>
      <c r="E37" s="10"/>
      <c r="F37" s="21"/>
    </row>
    <row r="38" spans="1:6" ht="21.75" customHeight="1" x14ac:dyDescent="0.25">
      <c r="A38" s="23">
        <f t="shared" si="0"/>
        <v>42397</v>
      </c>
      <c r="B38" s="22">
        <f t="shared" si="1"/>
        <v>5</v>
      </c>
      <c r="C38" s="20"/>
      <c r="D38" s="10"/>
      <c r="E38" s="10"/>
      <c r="F38" s="21"/>
    </row>
    <row r="39" spans="1:6" ht="21.75" customHeight="1" x14ac:dyDescent="0.25">
      <c r="A39" s="23">
        <f t="shared" si="0"/>
        <v>42398</v>
      </c>
      <c r="B39" s="22">
        <f t="shared" si="1"/>
        <v>6</v>
      </c>
      <c r="C39" s="20"/>
      <c r="D39" s="10"/>
      <c r="E39" s="10"/>
      <c r="F39" s="21"/>
    </row>
    <row r="40" spans="1:6" ht="21.75" customHeight="1" x14ac:dyDescent="0.25">
      <c r="A40" s="23">
        <f t="shared" si="0"/>
        <v>42399</v>
      </c>
      <c r="B40" s="22">
        <f t="shared" si="1"/>
        <v>7</v>
      </c>
      <c r="C40" s="20"/>
      <c r="D40" s="10"/>
      <c r="E40" s="10"/>
      <c r="F40" s="21"/>
    </row>
    <row r="41" spans="1:6" ht="21.75" customHeight="1" x14ac:dyDescent="0.25">
      <c r="A41" s="23">
        <f t="shared" si="0"/>
        <v>42400</v>
      </c>
      <c r="B41" s="22">
        <f t="shared" si="1"/>
        <v>1</v>
      </c>
      <c r="C41" s="20"/>
      <c r="D41" s="10"/>
      <c r="E41" s="10"/>
      <c r="F41" s="21"/>
    </row>
    <row r="42" spans="1:6" ht="21.75" customHeight="1" x14ac:dyDescent="0.25">
      <c r="A42" s="2" t="s">
        <v>4</v>
      </c>
      <c r="B42" s="4"/>
      <c r="C42" s="18">
        <f>SUM(C11:C41)</f>
        <v>5</v>
      </c>
      <c r="D42" s="3"/>
      <c r="E42" s="3"/>
      <c r="F42" s="3"/>
    </row>
    <row r="43" spans="1:6" x14ac:dyDescent="0.25">
      <c r="C43" s="19"/>
      <c r="E43" s="5" t="s">
        <v>25</v>
      </c>
    </row>
    <row r="45" spans="1:6" x14ac:dyDescent="0.25">
      <c r="A45" s="1" t="s">
        <v>5</v>
      </c>
    </row>
    <row r="47" spans="1:6" x14ac:dyDescent="0.25">
      <c r="A47" s="80"/>
      <c r="B47" s="80"/>
      <c r="C47" s="80"/>
      <c r="D47" s="80"/>
    </row>
    <row r="48" spans="1:6" x14ac:dyDescent="0.25">
      <c r="A48" s="77" t="s">
        <v>30</v>
      </c>
      <c r="B48" s="77"/>
      <c r="C48" s="77"/>
      <c r="D48" s="77"/>
    </row>
    <row r="50" spans="1:4" ht="30" customHeight="1" x14ac:dyDescent="0.3">
      <c r="A50" s="7"/>
      <c r="B50" s="17"/>
      <c r="C50" s="7"/>
      <c r="D50" s="8"/>
    </row>
    <row r="51" spans="1:4" ht="15" customHeight="1" x14ac:dyDescent="0.25">
      <c r="A51" s="16" t="s">
        <v>6</v>
      </c>
      <c r="C51" s="1" t="s">
        <v>29</v>
      </c>
    </row>
  </sheetData>
  <mergeCells count="6">
    <mergeCell ref="A48:D48"/>
    <mergeCell ref="D4:E4"/>
    <mergeCell ref="D5:E5"/>
    <mergeCell ref="D6:E6"/>
    <mergeCell ref="D7:E7"/>
    <mergeCell ref="A47:D47"/>
  </mergeCells>
  <conditionalFormatting sqref="B11:B41">
    <cfRule type="cellIs" dxfId="1" priority="1" operator="equal">
      <formula>7</formula>
    </cfRule>
    <cfRule type="cellIs" dxfId="0" priority="2" operator="equal">
      <formula>1</formula>
    </cfRule>
  </conditionalFormatting>
  <printOptions horizontalCentered="1" verticalCentered="1"/>
  <pageMargins left="0.7" right="0.7" top="0.75" bottom="0.75" header="0.3" footer="0.3"/>
  <pageSetup paperSize="9" scale="67" orientation="portrait" r:id="rId1"/>
  <headerFooter>
    <oddHeader>&amp;L&amp;G&amp;R&amp;G</oddHeader>
    <oddFooter>&amp;L&amp;F
&amp;A&amp;C
Anwesenheitsdokumentation_TN_V1_2_161017&amp;R&amp;G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DROPDOWN!$C$1:$C$12</xm:f>
          </x14:formula1>
          <xm:sqref>D8</xm:sqref>
        </x14:dataValidation>
        <x14:dataValidation type="list" allowBlank="1" showInputMessage="1" showErrorMessage="1">
          <x14:formula1>
            <xm:f>DROPDOWN!$E$1:$E$7</xm:f>
          </x14:formula1>
          <xm:sqref>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F11" sqref="F11"/>
    </sheetView>
  </sheetViews>
  <sheetFormatPr baseColWidth="10" defaultRowHeight="14.4" x14ac:dyDescent="0.3"/>
  <sheetData>
    <row r="1" spans="1:5" x14ac:dyDescent="0.3">
      <c r="A1" t="s">
        <v>10</v>
      </c>
      <c r="C1" t="s">
        <v>14</v>
      </c>
      <c r="D1">
        <v>1</v>
      </c>
      <c r="E1">
        <v>2015</v>
      </c>
    </row>
    <row r="2" spans="1:5" x14ac:dyDescent="0.3">
      <c r="A2" t="s">
        <v>11</v>
      </c>
      <c r="C2" t="s">
        <v>15</v>
      </c>
      <c r="D2">
        <v>2</v>
      </c>
      <c r="E2">
        <v>2016</v>
      </c>
    </row>
    <row r="3" spans="1:5" x14ac:dyDescent="0.3">
      <c r="A3" t="s">
        <v>12</v>
      </c>
      <c r="C3" t="s">
        <v>16</v>
      </c>
      <c r="D3">
        <v>3</v>
      </c>
      <c r="E3">
        <v>2017</v>
      </c>
    </row>
    <row r="4" spans="1:5" x14ac:dyDescent="0.3">
      <c r="A4" t="s">
        <v>13</v>
      </c>
      <c r="C4" t="s">
        <v>17</v>
      </c>
      <c r="D4">
        <v>4</v>
      </c>
      <c r="E4">
        <v>2018</v>
      </c>
    </row>
    <row r="5" spans="1:5" x14ac:dyDescent="0.3">
      <c r="A5" t="s">
        <v>7</v>
      </c>
      <c r="C5" t="s">
        <v>18</v>
      </c>
      <c r="D5">
        <v>5</v>
      </c>
      <c r="E5">
        <v>2019</v>
      </c>
    </row>
    <row r="6" spans="1:5" x14ac:dyDescent="0.3">
      <c r="A6" t="s">
        <v>8</v>
      </c>
      <c r="C6" t="s">
        <v>19</v>
      </c>
      <c r="D6">
        <v>6</v>
      </c>
      <c r="E6">
        <v>2020</v>
      </c>
    </row>
    <row r="7" spans="1:5" x14ac:dyDescent="0.3">
      <c r="A7" t="s">
        <v>9</v>
      </c>
      <c r="C7" t="s">
        <v>20</v>
      </c>
      <c r="D7">
        <v>7</v>
      </c>
      <c r="E7">
        <v>2021</v>
      </c>
    </row>
    <row r="8" spans="1:5" x14ac:dyDescent="0.3">
      <c r="C8" t="s">
        <v>21</v>
      </c>
      <c r="D8">
        <v>8</v>
      </c>
    </row>
    <row r="9" spans="1:5" x14ac:dyDescent="0.3">
      <c r="C9" t="s">
        <v>22</v>
      </c>
      <c r="D9">
        <v>9</v>
      </c>
    </row>
    <row r="10" spans="1:5" x14ac:dyDescent="0.3">
      <c r="C10" t="s">
        <v>33</v>
      </c>
      <c r="D10">
        <v>10</v>
      </c>
    </row>
    <row r="11" spans="1:5" x14ac:dyDescent="0.3">
      <c r="C11" t="s">
        <v>34</v>
      </c>
      <c r="D11">
        <v>11</v>
      </c>
    </row>
    <row r="12" spans="1:5" x14ac:dyDescent="0.3">
      <c r="C12" t="s">
        <v>35</v>
      </c>
      <c r="D12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Anwesenheit_TN</vt:lpstr>
      <vt:lpstr>Nachschlagen</vt:lpstr>
      <vt:lpstr>Versionen</vt:lpstr>
      <vt:lpstr>Anwesenheit_EDV</vt:lpstr>
      <vt:lpstr>DROPDOWN</vt:lpstr>
      <vt:lpstr>Anwesenheit_EDV!Druckbereich</vt:lpstr>
      <vt:lpstr>Anwesenheit_TN!Druckbereich</vt:lpstr>
      <vt:lpstr>Jahr</vt:lpstr>
      <vt:lpstr>Monat</vt:lpstr>
      <vt:lpstr>Monat_Zahl</vt:lpstr>
    </vt:vector>
  </TitlesOfParts>
  <Company>Die Senatorin für Wirtschaft, Arbeit und Europa - Abteilung Arbeit - ESF-zwischengeschaltete Stelle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Anwesendheitsdokumentation Qualifizierungsbonus Bremerhaven</dc:title>
  <dc:creator>Thorsten André</dc:creator>
  <cp:keywords>Anwesenheit_TN_Qualibonus_HB_V3_0_220801</cp:keywords>
  <cp:lastModifiedBy>Andre, Thorsten (Wirtschaft, Arbeit und Europa)</cp:lastModifiedBy>
  <cp:lastPrinted>2022-07-14T08:11:42Z</cp:lastPrinted>
  <dcterms:created xsi:type="dcterms:W3CDTF">2013-04-19T12:20:48Z</dcterms:created>
  <dcterms:modified xsi:type="dcterms:W3CDTF">2022-08-01T08:29:18Z</dcterms:modified>
</cp:coreProperties>
</file>